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asher/Downloads/"/>
    </mc:Choice>
  </mc:AlternateContent>
  <xr:revisionPtr revIDLastSave="0" documentId="13_ncr:1_{EDF67551-7D95-E340-86F3-3D0608A19CFC}" xr6:coauthVersionLast="44" xr6:coauthVersionMax="44" xr10:uidLastSave="{00000000-0000-0000-0000-000000000000}"/>
  <bookViews>
    <workbookView xWindow="5040" yWindow="1860" windowWidth="28300" windowHeight="17440" xr2:uid="{AA7498BD-E3E0-4141-9458-454C6216A8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5" i="1" l="1"/>
  <c r="C14" i="1" s="1"/>
  <c r="C9" i="1"/>
  <c r="C10" i="1" s="1"/>
  <c r="B15" i="1"/>
  <c r="B18" i="1" s="1"/>
  <c r="B9" i="1"/>
  <c r="B11" i="1" s="1"/>
  <c r="B6" i="1" l="1"/>
  <c r="C6" i="1"/>
  <c r="C18" i="1"/>
  <c r="C16" i="1" s="1"/>
  <c r="B16" i="1"/>
  <c r="B17" i="1"/>
  <c r="C17" i="1"/>
  <c r="B10" i="1"/>
  <c r="C11" i="1"/>
  <c r="B13" i="1"/>
  <c r="B14" i="1"/>
  <c r="C13" i="1"/>
  <c r="C8" i="1" l="1"/>
  <c r="C7" i="1"/>
  <c r="B8" i="1"/>
  <c r="B7" i="1"/>
</calcChain>
</file>

<file path=xl/sharedStrings.xml><?xml version="1.0" encoding="utf-8"?>
<sst xmlns="http://schemas.openxmlformats.org/spreadsheetml/2006/main" count="16" uniqueCount="16">
  <si>
    <t>키</t>
    <phoneticPr fontId="2" type="noConversion"/>
  </si>
  <si>
    <t>가슴둘레</t>
    <phoneticPr fontId="2" type="noConversion"/>
  </si>
  <si>
    <t>정55</t>
    <phoneticPr fontId="2" type="noConversion"/>
  </si>
  <si>
    <t>정66</t>
    <phoneticPr fontId="2" type="noConversion"/>
  </si>
  <si>
    <t>정44</t>
    <phoneticPr fontId="2" type="noConversion"/>
  </si>
  <si>
    <t>마른44</t>
    <phoneticPr fontId="2" type="noConversion"/>
  </si>
  <si>
    <t>통통44</t>
    <phoneticPr fontId="2" type="noConversion"/>
  </si>
  <si>
    <t>마른55</t>
    <phoneticPr fontId="2" type="noConversion"/>
  </si>
  <si>
    <t>통통55</t>
    <phoneticPr fontId="2" type="noConversion"/>
  </si>
  <si>
    <t>마른66</t>
    <phoneticPr fontId="2" type="noConversion"/>
  </si>
  <si>
    <t>통통66</t>
    <phoneticPr fontId="2" type="noConversion"/>
  </si>
  <si>
    <t>사이즈 조견표</t>
    <phoneticPr fontId="2" type="noConversion"/>
  </si>
  <si>
    <t>(단위:cm)</t>
    <phoneticPr fontId="2" type="noConversion"/>
  </si>
  <si>
    <t>ver.1.2</t>
    <phoneticPr fontId="2" type="noConversion"/>
  </si>
  <si>
    <t>* 공업진흥청(현,국가기술표준원)에서 1981년 고시한 기준</t>
    <phoneticPr fontId="2" type="noConversion"/>
  </si>
  <si>
    <t>* 현재 평균 신체 치수와 상당한 차이가 있을 수 있음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</si>
</sst>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176" formatCode="_(* #,##0.0_);_(* \(#,##0.0\);_(* &quot;-&quot;_);_(@_)"/>
  </numFmts>
  <fonts count="5"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2060"/>
      <name val="맑은 고딕"/>
      <family val="2"/>
      <charset val="129"/>
      <scheme val="minor"/>
    </font>
    <font>
      <sz val="16"/>
      <color rgb="FF002060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76" fontId="0" fillId="0" borderId="0" xfId="1" applyNumberFormat="1" applyFont="1">
      <alignment vertical="center"/>
    </xf>
    <xf numFmtId="41" fontId="0" fillId="0" borderId="0" xfId="1" applyNumberFormat="1" applyFo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41" fontId="0" fillId="0" borderId="1" xfId="1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1" xfId="1" applyNumberFormat="1" applyFont="1" applyFill="1" applyBorder="1" applyAlignment="1">
      <alignment horizontal="center" vertical="center"/>
    </xf>
    <xf numFmtId="41" fontId="0" fillId="2" borderId="1" xfId="1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1" applyNumberFormat="1" applyFont="1" applyFill="1" applyBorder="1" applyAlignment="1">
      <alignment horizontal="center" vertical="center"/>
    </xf>
    <xf numFmtId="41" fontId="0" fillId="3" borderId="1" xfId="1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1" applyNumberFormat="1" applyFont="1" applyFill="1" applyBorder="1" applyAlignment="1">
      <alignment horizontal="center" vertical="center"/>
    </xf>
    <xf numFmtId="41" fontId="0" fillId="4" borderId="1" xfId="1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3" fillId="6" borderId="0" xfId="0" applyFont="1" applyFill="1">
      <alignment vertical="center"/>
    </xf>
    <xf numFmtId="0" fontId="0" fillId="6" borderId="0" xfId="0" applyFill="1">
      <alignment vertical="center"/>
    </xf>
    <xf numFmtId="0" fontId="3" fillId="6" borderId="0" xfId="0" applyFont="1" applyFill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05C2C-AB61-2242-A4C0-B0D2437D7F2C}">
  <dimension ref="A1:C18"/>
  <sheetViews>
    <sheetView tabSelected="1" workbookViewId="0">
      <selection activeCell="D8" sqref="D8"/>
    </sheetView>
  </sheetViews>
  <sheetFormatPr baseColWidth="10" defaultRowHeight="18"/>
  <cols>
    <col min="1" max="3" width="13" customWidth="1"/>
  </cols>
  <sheetData>
    <row r="1" spans="1:3" ht="23">
      <c r="A1" s="16" t="s">
        <v>11</v>
      </c>
      <c r="B1" s="16"/>
      <c r="C1" s="16"/>
    </row>
    <row r="2" spans="1:3" ht="14" customHeight="1">
      <c r="A2" s="17" t="s">
        <v>14</v>
      </c>
      <c r="B2" s="17"/>
      <c r="C2" s="17"/>
    </row>
    <row r="3" spans="1:3" ht="14" customHeight="1">
      <c r="A3" s="17" t="s">
        <v>15</v>
      </c>
      <c r="B3" s="17"/>
      <c r="C3" s="17"/>
    </row>
    <row r="4" spans="1:3" ht="14" customHeight="1">
      <c r="A4" s="18"/>
      <c r="B4" s="18"/>
      <c r="C4" s="19" t="s">
        <v>12</v>
      </c>
    </row>
    <row r="5" spans="1:3">
      <c r="A5" s="15" t="s">
        <v>13</v>
      </c>
      <c r="B5" s="15" t="s">
        <v>0</v>
      </c>
      <c r="C5" s="15" t="s">
        <v>1</v>
      </c>
    </row>
    <row r="6" spans="1:3" hidden="1">
      <c r="A6" s="3"/>
      <c r="B6" s="4">
        <f>B9-5</f>
        <v>145</v>
      </c>
      <c r="C6" s="5">
        <f>C9-3</f>
        <v>79</v>
      </c>
    </row>
    <row r="7" spans="1:3" hidden="1">
      <c r="A7" s="3"/>
      <c r="B7" s="4">
        <f>(2*B6+B9)/3</f>
        <v>146.66666666666666</v>
      </c>
      <c r="C7" s="5">
        <f>(2*C6+C9)/3</f>
        <v>80</v>
      </c>
    </row>
    <row r="8" spans="1:3">
      <c r="A8" s="6" t="s">
        <v>5</v>
      </c>
      <c r="B8" s="7">
        <f>(B6+2*B9)/3</f>
        <v>148.33333333333334</v>
      </c>
      <c r="C8" s="8">
        <f>(C6+2*C9)/3</f>
        <v>81</v>
      </c>
    </row>
    <row r="9" spans="1:3">
      <c r="A9" s="6" t="s">
        <v>4</v>
      </c>
      <c r="B9" s="7">
        <f>B12-5</f>
        <v>150</v>
      </c>
      <c r="C9" s="8">
        <f>C12-3</f>
        <v>82</v>
      </c>
    </row>
    <row r="10" spans="1:3">
      <c r="A10" s="6" t="s">
        <v>6</v>
      </c>
      <c r="B10" s="7">
        <f>(2*B9+B12)/3</f>
        <v>151.66666666666666</v>
      </c>
      <c r="C10" s="8">
        <f>(2*C9+C12)/3</f>
        <v>83</v>
      </c>
    </row>
    <row r="11" spans="1:3">
      <c r="A11" s="9" t="s">
        <v>7</v>
      </c>
      <c r="B11" s="10">
        <f>(B9+2*B12)/3</f>
        <v>153.33333333333334</v>
      </c>
      <c r="C11" s="11">
        <f>(C9+2*C12)/3</f>
        <v>84</v>
      </c>
    </row>
    <row r="12" spans="1:3">
      <c r="A12" s="9" t="s">
        <v>2</v>
      </c>
      <c r="B12" s="10">
        <v>155</v>
      </c>
      <c r="C12" s="11">
        <v>85</v>
      </c>
    </row>
    <row r="13" spans="1:3">
      <c r="A13" s="9" t="s">
        <v>8</v>
      </c>
      <c r="B13" s="10">
        <f>(2*B12+B15)/3</f>
        <v>156.66666666666666</v>
      </c>
      <c r="C13" s="11">
        <f>(2*C12+C15)/3</f>
        <v>86</v>
      </c>
    </row>
    <row r="14" spans="1:3">
      <c r="A14" s="12" t="s">
        <v>9</v>
      </c>
      <c r="B14" s="13">
        <f>(B12+2*B15)/3</f>
        <v>158.33333333333334</v>
      </c>
      <c r="C14" s="14">
        <f>(C12+2*C15)/3</f>
        <v>87</v>
      </c>
    </row>
    <row r="15" spans="1:3">
      <c r="A15" s="12" t="s">
        <v>3</v>
      </c>
      <c r="B15" s="13">
        <f>B12+5</f>
        <v>160</v>
      </c>
      <c r="C15" s="14">
        <f>C12+3</f>
        <v>88</v>
      </c>
    </row>
    <row r="16" spans="1:3">
      <c r="A16" s="12" t="s">
        <v>10</v>
      </c>
      <c r="B16" s="13">
        <f>(2*B15+B18)/3</f>
        <v>161.66666666666666</v>
      </c>
      <c r="C16" s="14">
        <f>(2*C15+C18)/3</f>
        <v>89</v>
      </c>
    </row>
    <row r="17" spans="2:3" hidden="1">
      <c r="B17" s="1">
        <f>(B15+2*B18)/3</f>
        <v>163.33333333333334</v>
      </c>
      <c r="C17" s="2">
        <f>(C15+2*C18)/3</f>
        <v>90</v>
      </c>
    </row>
    <row r="18" spans="2:3" hidden="1">
      <c r="B18">
        <f>B15+5</f>
        <v>165</v>
      </c>
      <c r="C18" s="2">
        <f>C15+3</f>
        <v>91</v>
      </c>
    </row>
  </sheetData>
  <mergeCells count="3">
    <mergeCell ref="A1:C1"/>
    <mergeCell ref="A2:C2"/>
    <mergeCell ref="A3:C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Ahn Jun</dc:creator>
  <cp:lastModifiedBy>Ahn Jun</cp:lastModifiedBy>
  <dcterms:created xsi:type="dcterms:W3CDTF">2019-08-30T04:43:27Z</dcterms:created>
  <dcterms:modified xsi:type="dcterms:W3CDTF">2019-08-30T05:08:28Z</dcterms:modified>
</cp:coreProperties>
</file>